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305" windowWidth="15120" windowHeight="8010"/>
  </bookViews>
  <sheets>
    <sheet name="Лист1" sheetId="3" r:id="rId1"/>
  </sheets>
  <calcPr calcId="125725"/>
</workbook>
</file>

<file path=xl/calcChain.xml><?xml version="1.0" encoding="utf-8"?>
<calcChain xmlns="http://schemas.openxmlformats.org/spreadsheetml/2006/main">
  <c r="D78" i="3"/>
  <c r="D77"/>
  <c r="D76"/>
  <c r="D74"/>
  <c r="D72"/>
  <c r="D70"/>
  <c r="D67"/>
  <c r="D68"/>
  <c r="D69"/>
  <c r="D66"/>
  <c r="D64"/>
  <c r="D63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38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4"/>
</calcChain>
</file>

<file path=xl/sharedStrings.xml><?xml version="1.0" encoding="utf-8"?>
<sst xmlns="http://schemas.openxmlformats.org/spreadsheetml/2006/main" count="148" uniqueCount="128">
  <si>
    <t>Закон Ямало-Ненецкого автономного округа от 03.11.2006 № 62-ЗАО «О мерах социальной поддержки отдельных категорий граждан в Ямало-Ненецком автономном округе»</t>
  </si>
  <si>
    <t xml:space="preserve"> </t>
  </si>
  <si>
    <t>Закон Ямало-Ненецкого автономного округа от 27.10.2006 № 55-ЗАО «О государственной социальной помощи в Ямало-Ненецком автономном округе»</t>
  </si>
  <si>
    <t xml:space="preserve">возмещение расходов по оплате за обучение </t>
  </si>
  <si>
    <t xml:space="preserve">участники вооруженных конфликтов </t>
  </si>
  <si>
    <t xml:space="preserve">на одиноко проживающего гражданина </t>
  </si>
  <si>
    <t>(транспортировка)</t>
  </si>
  <si>
    <t>родители участников вооруженных конфликтов</t>
  </si>
  <si>
    <t xml:space="preserve">ветераны труда </t>
  </si>
  <si>
    <t>труженики тыла</t>
  </si>
  <si>
    <t>реабилитированные лица и лица, признанные пострадавшими от политических репрессий</t>
  </si>
  <si>
    <t>ветераны и участники ВОВ</t>
  </si>
  <si>
    <t xml:space="preserve">лица, награжденные знаком "Жителю блокадного Ленинграда" </t>
  </si>
  <si>
    <t>вдовы погибших (умерших) участников ВОВ, не вступившие в новый брак</t>
  </si>
  <si>
    <t xml:space="preserve">возмещение расходов по оплате приобретения автомобиля, а также фактических транспортных расходов по доставке транспортного средства до места жительства, один раз в десять лет </t>
  </si>
  <si>
    <t>семьи, имеющие детей-инвалидов, достигших трехлетнего возраста и страдающих выраженным нарушением функций опорно-двигательного аппарата (приобретение)</t>
  </si>
  <si>
    <t>больные активной формой туберкулеза</t>
  </si>
  <si>
    <t>учащиеся общеобразовательных учреждений, образовательных учреждений начального, среднего и высшего профессионального образования автономного округа</t>
  </si>
  <si>
    <t>на каждого члена семьи</t>
  </si>
  <si>
    <t>учащиеся образовательных учреждений начального, среднего и высшего профессионального образования</t>
  </si>
  <si>
    <t>ежемесячное пособие родителям  погибших (умерших) участников вооруженных конфликтов</t>
  </si>
  <si>
    <t>ежемесячная денежная выплата (ЕДВ)</t>
  </si>
  <si>
    <t xml:space="preserve">инвалиды и участники ВОВ </t>
  </si>
  <si>
    <t xml:space="preserve">бывшие несовершеннолетние узники фашизма </t>
  </si>
  <si>
    <t>лица, награжденные знаком "Жителю блокадного Ленинграда"</t>
  </si>
  <si>
    <t xml:space="preserve">труженикам тыла </t>
  </si>
  <si>
    <t>бывшим совершеннолетним узникам нацистских концлагерей, тюрем и гетто</t>
  </si>
  <si>
    <t>ежемесячное пособие родителям  погибших (умерших)военнослужащих, проходивших военную службу по призыву</t>
  </si>
  <si>
    <t>родители, погибших (умерших) военнослужащих</t>
  </si>
  <si>
    <t>инвалиды I и II групп и семьи, имеющие детей-инвалидов</t>
  </si>
  <si>
    <t>ветераны боевых действий</t>
  </si>
  <si>
    <t>Почетный гражданин Ямало-Ненецкого автономного округа</t>
  </si>
  <si>
    <t>компенсация стоимости абонентской выплаты за телефон, радио и коллективную антенну</t>
  </si>
  <si>
    <t>ветераны ЯНАО</t>
  </si>
  <si>
    <t>единовременное пособие на обучающегося в общеобразовательном учреждении к 01 сентября</t>
  </si>
  <si>
    <t>учащиеся школ</t>
  </si>
  <si>
    <t>коэффициент индексации</t>
  </si>
  <si>
    <t>Дети ВОВ</t>
  </si>
  <si>
    <t xml:space="preserve"> Граждане, награжденные орденом Рубиновой звезды
</t>
  </si>
  <si>
    <t xml:space="preserve">для многодетных семей на каждого члена многодетной семьи, за исключением детей в возрасте до 3 лет.
</t>
  </si>
  <si>
    <t xml:space="preserve">ежемесячная компенсационная выплата одному из неработающих трудоспособных родителей (усыновителей, опекунов, попечителей), осуществляющих уход за ребенком-инвалидом
</t>
  </si>
  <si>
    <t>неработающие трудоспособные родители (усыновители, опекуны, попечители), осуществляющие уход за ребенком-инвалидом</t>
  </si>
  <si>
    <t xml:space="preserve">пособие на ребенка </t>
  </si>
  <si>
    <t>в возрасте до 3 лет</t>
  </si>
  <si>
    <t>пособие на ребенка, родители которых уклоняются от уплаты алиментов, либо в других случаях, предусмотренных законодательством Российской Федерации, когда взыскание алиментов невозможно</t>
  </si>
  <si>
    <t xml:space="preserve">пособие на ребенка одиноких матерей </t>
  </si>
  <si>
    <t>неработающие пенсионеры, имеющие награды</t>
  </si>
  <si>
    <t>опекуны совершеннолетних недееспособных граждан</t>
  </si>
  <si>
    <t xml:space="preserve">для определения права  инвалидов на получение ежемесячной доплаты на основе социальных контрактов (Пост.Правит. ЯНАО от 31.05.2012 N 396-П)
</t>
  </si>
  <si>
    <t>Размер социальных выплат с 01.01.2020</t>
  </si>
  <si>
    <t xml:space="preserve">единовременное пособие при рождении второго, третьего и последующих детей
</t>
  </si>
  <si>
    <t>при рождении второго ребенка</t>
  </si>
  <si>
    <t>при рождении третьего и последующих детей</t>
  </si>
  <si>
    <t>с 01.01.2020</t>
  </si>
  <si>
    <t xml:space="preserve">ежемесячное пособие на ребенка-инвалида
</t>
  </si>
  <si>
    <t xml:space="preserve">родитель (усыновитель, опекун, попечитель, постоянно проживающий с ребенком-инвалидом
</t>
  </si>
  <si>
    <t xml:space="preserve">27 января
День полного освобождения Ленинграда от фашистской блокады (1944 год)
</t>
  </si>
  <si>
    <t xml:space="preserve">лица, награжденные медалью "За оборону Ленинграда
</t>
  </si>
  <si>
    <t xml:space="preserve">лица, награжденные знаком "Жителю блокадного Ленинграда"
</t>
  </si>
  <si>
    <t>Материальная помощь к датам истории</t>
  </si>
  <si>
    <t xml:space="preserve">23 февраля
День защитника Отечества
</t>
  </si>
  <si>
    <t>семьи военнослужащих, погибших при исполнении обязанностей военной службы</t>
  </si>
  <si>
    <t>участники вооруженных конфликтов</t>
  </si>
  <si>
    <t>военнослужащие, получившие инвалидность во время прохождения военной службы</t>
  </si>
  <si>
    <t>участники Великой Отечественной войны</t>
  </si>
  <si>
    <t xml:space="preserve">26 апреля
День аварии на Чернобыльской АЭС
</t>
  </si>
  <si>
    <t>граждане, принимавшие участие в ликвидации последствий аварии на Чернобыльской АЭС</t>
  </si>
  <si>
    <t>инвалиды вследствие катастрофы на Чернобыльской АЭС</t>
  </si>
  <si>
    <t>граждане, получившие или перенесшие лучевую болезнь и другие заболевания, связанные с радиационным воздействием вследствие Чернобыльской катастрофы или с работами по ликвидации последствий катастрофы на Чернобыльской АЭС</t>
  </si>
  <si>
    <t>вдовы ликвидаторов аварии на Чернобыльской АЭС</t>
  </si>
  <si>
    <t>инвалиды Великой Отечественной войны</t>
  </si>
  <si>
    <t>бывшие несовершеннолетние узники фашистских концлагерей, гетто и других мест принудительного содержания, созданных фашистской Германией и ее союзниками в период Второй мировой войны</t>
  </si>
  <si>
    <t>вдовы участников Великой Отечественной войны, не вступившие в новый брак</t>
  </si>
  <si>
    <t>дети войны</t>
  </si>
  <si>
    <t xml:space="preserve">9 мая
День Победы
</t>
  </si>
  <si>
    <t xml:space="preserve">1 октября
День пожилых людей
</t>
  </si>
  <si>
    <t>женщины - старше 60 лет</t>
  </si>
  <si>
    <t>мужчины - старше 65 лет</t>
  </si>
  <si>
    <t xml:space="preserve">30 октября
День памяти жертв политических репрессий
</t>
  </si>
  <si>
    <t>лица реабилитированные</t>
  </si>
  <si>
    <t>лица, признанные пострадавшими от политических репрессий</t>
  </si>
  <si>
    <t xml:space="preserve">3 декабря
День инвалидов
</t>
  </si>
  <si>
    <t>граждане, ставшие инвалидами вследствие общего заболевания, трудового увечья и других причин</t>
  </si>
  <si>
    <t xml:space="preserve">многодетные матери, родившие (усыновившие) и (или) достойно воспитавшие (воспитывающие) пять и более детей
</t>
  </si>
  <si>
    <t>Закон Ямало-Ненецкого автономного округа от 24.12.2018 № 109-ЗАО «О пособии на ребенка»</t>
  </si>
  <si>
    <t>неработающие трудоспособные лица, осуществляющие уход за инвалидом I группы (за исключением инвалидов I группы из числа граждан, признанных в установленном порядке недееспособными)</t>
  </si>
  <si>
    <t xml:space="preserve">пожизненное денежное содержание </t>
  </si>
  <si>
    <t xml:space="preserve">ежеквартальная выплата на приобретение продуктов питания </t>
  </si>
  <si>
    <t>при одновременном рождении двух детей (семье)</t>
  </si>
  <si>
    <t xml:space="preserve">при одновременном рождении трех и более (семье)
</t>
  </si>
  <si>
    <t>участники ВОВ</t>
  </si>
  <si>
    <t xml:space="preserve">инвалиды ВОВ
</t>
  </si>
  <si>
    <r>
      <rPr>
        <b/>
        <sz val="9"/>
        <color theme="1"/>
        <rFont val="Calibri"/>
        <family val="2"/>
        <charset val="204"/>
        <scheme val="minor"/>
      </rPr>
      <t>возмещение расходов на оплату проезда на городском транспорте учащимся образовательных учреждений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theme="1"/>
        <rFont val="Calibri"/>
        <family val="2"/>
        <charset val="204"/>
        <scheme val="minor"/>
      </rPr>
      <t xml:space="preserve">(осваивающим обр.прогр. нач., общего, осн. общ., сред.общего и сред. проф. обр-ния, прогр. бакалавриата, прогр. спец-та или прогр. маг-ры по очной форме обучения в образовательных организациях, осуществляющих образ-ную деят-сть по имеющим гос. акк-ацию ) </t>
    </r>
  </si>
  <si>
    <t xml:space="preserve">дополнительное материальное обеспечение по Закону ЯНАО от 14.10.2002 N 47-ЗАО </t>
  </si>
  <si>
    <t xml:space="preserve">Последнее воскресенье ноября
День матери (выплата на каждого ребенка)
</t>
  </si>
  <si>
    <t>один из родителей</t>
  </si>
  <si>
    <t>Иные размеры  социальных выплат, которые не зависят от коэффициента индексации</t>
  </si>
  <si>
    <t xml:space="preserve"> не ведущим традиционный образ жизни КМНС</t>
  </si>
  <si>
    <t>ежемесячное пособие                     (Закон ЯНАО от 03.11.2006 N 62-ЗАО)</t>
  </si>
  <si>
    <t xml:space="preserve">предельная стоимость санаторно-курортной путевки в сутки
Постановление Правительства ЯНАО от 25.12.2014 N 1044-П (в редакции постановления Правительства ЯНАО от 11.11.2019 N 1181-П, вст. в силу с 01.01.2020)
</t>
  </si>
  <si>
    <t xml:space="preserve">Закон Ямало-Ненецкого автономного округа от 20.12.2016 № 107-ЗАО "О ежемесячном пособии опекунам совершеннолетних недееспособных граждан"
</t>
  </si>
  <si>
    <t xml:space="preserve">ежемесячное пособие </t>
  </si>
  <si>
    <t>нет</t>
  </si>
  <si>
    <t xml:space="preserve">ежемесячная компенсационная выплата  </t>
  </si>
  <si>
    <t xml:space="preserve">
Постановление Правительства ЯНАО от 07.10.2019 N 1082-П
"Об утверждении Порядка предоставления ежемесячной компенсационной выплаты неработающим трудоспособным лицам, осуществляющим уход за инвалидом I группы (за исключением инвалидов I группы из числа граждан, признанных в установленном порядке недееспособными)"
</t>
  </si>
  <si>
    <t>ежемесячное материальное вознаграждение</t>
  </si>
  <si>
    <t>Закон Ямало-Ненецкого автономного округа от 8 октября 2010 года № 99-ЗАО «О наградах и почетных званиях в Ямало-Ненецком автономном округе»</t>
  </si>
  <si>
    <t>ежемесячное пожизненное материальное обеспечение</t>
  </si>
  <si>
    <t>при определении размера РСД; пенсия за выслугу лет - минимальный размер;  при определении ежемесячной доплаты на основе социальных контрактов инвалидам)</t>
  </si>
  <si>
    <t>ведущим традиционный образ жизни КМНС</t>
  </si>
  <si>
    <t xml:space="preserve">неработающие пенсионеры;
труженики тыла;
реабилитированные лица и лица, признанные пострадавшими от политических репрессий;
инвалиды ВОВ;
инвалиды боевых действий;
военнослужащие и лица рядового и начальствующего состава органов внутренних дел, Государственной противопожарной службы, учреждений и органов уголовно-исполнительной системы, ставшие инвалидами вследствие ранения, контузии или увечья, полученных при исполнении обязанностей военной службы (служебных обязанностей);
участники ВОВ;
бывшие несовершеннолетние узники фашизма;
лица, награжденные знаком "Жителю блокадного Ленинграда";
вдовы погибших (умерших) участников Великой Отечественной войны, не вступившие в новый брак
</t>
  </si>
  <si>
    <r>
      <t xml:space="preserve">размер минимальной заработной платы в Ямало-Ненецком автономном округе
"Региональное трехстороннее соглашение "О минимальной заработной плате в Ямало-Ненецком автономном округе" </t>
    </r>
    <r>
      <rPr>
        <sz val="9"/>
        <color theme="1"/>
        <rFont val="Calibri"/>
        <family val="2"/>
        <charset val="204"/>
        <scheme val="minor"/>
      </rPr>
      <t>(c 01.01.2018 - с учетом РК и и процентной надбавки к заработной плате за стаж работы в районах Крайнего Севера и приравненных к ним местностях в соответствии с законодательством Российской Федерации, но не ниже величины прожиточного минимума трудоспособного населения в Ямало-Ненецком автономном округе за II квартал предыдущего года)</t>
    </r>
    <r>
      <rPr>
        <b/>
        <sz val="9"/>
        <color theme="1"/>
        <rFont val="Calibri"/>
        <family val="2"/>
        <charset val="204"/>
        <scheme val="minor"/>
      </rPr>
      <t xml:space="preserve">
</t>
    </r>
  </si>
  <si>
    <t xml:space="preserve">ежемесячная денежная выплата семьям при рождении (усыновлении) третьего ребенка или последующих детей (Постановление Правительства ЯНАО от 18.12.2012 N 1076-П)
</t>
  </si>
  <si>
    <t>в возрасте от 8 лет до 16 (18) лет</t>
  </si>
  <si>
    <t>Размер социальных выплат с 01.01.2021</t>
  </si>
  <si>
    <r>
      <rPr>
        <b/>
        <sz val="9"/>
        <color theme="1"/>
        <rFont val="Calibri"/>
        <family val="2"/>
        <charset val="204"/>
        <scheme val="minor"/>
      </rPr>
      <t xml:space="preserve">ежемесячная  адресная социальная помощь </t>
    </r>
    <r>
      <rPr>
        <i/>
        <sz val="9"/>
        <color theme="1"/>
        <rFont val="Calibri"/>
        <family val="2"/>
        <charset val="204"/>
        <scheme val="minor"/>
      </rPr>
      <t xml:space="preserve">малоимущим семьям (малоимущим одиноко проживающим гражданам)
до 01.01.2021 - </t>
    </r>
    <r>
      <rPr>
        <b/>
        <sz val="9"/>
        <color theme="1"/>
        <rFont val="Calibri"/>
        <family val="2"/>
        <charset val="204"/>
        <scheme val="minor"/>
      </rPr>
      <t xml:space="preserve"> Государственная социальная помощь на основании социального контракта</t>
    </r>
    <r>
      <rPr>
        <i/>
        <sz val="9"/>
        <color theme="1"/>
        <rFont val="Calibri"/>
        <family val="2"/>
        <charset val="204"/>
        <scheme val="minor"/>
      </rPr>
      <t xml:space="preserve">
</t>
    </r>
  </si>
  <si>
    <t>ежемесячная денежная выплата гражданам, заключившим социальный контракт на реализацию мероприятия по поиску работы (не более 6 месяцев)</t>
  </si>
  <si>
    <t>единовременная денежная выплата гражданам, заключившим социальный контракт на реализацию мероприятия по осуществлению индивидуальной предпринимательской деятельности; иной деятельности в качестве физического лица, применяющего специальный налоговый режим «Налог на профессиональный доход»</t>
  </si>
  <si>
    <t>единовременная денежная выплата гражданам, заключившим социальный контракт на реализацию мероприятий по приобретению товаров для ведения личного подсобного хозяйства при условии постановки заявителя (члена семьи заявителя) на учет в налоговом органе в качестве физического лица, применяющего специальный налоговый режим «Налог на профессиональный доход»</t>
  </si>
  <si>
    <t>ежемесячная денежная выплата гражданам, заключившим социальный контракт на реализацию мероприятия по прохождению профессионального обучения или получению дополнительного профессионального образования (не более 6 месяцев)</t>
  </si>
  <si>
    <t>от 3 до 7 включительно</t>
  </si>
  <si>
    <t xml:space="preserve"> ежемесячная денежная выплата на ребенка в возрасте от трех до семи лет включительно 
</t>
  </si>
  <si>
    <t>с 01.01.2021</t>
  </si>
  <si>
    <t xml:space="preserve">величина прожиточного минимума пенсионера в Ямало-Ненецком автономном округе (Закон ЯНАО от 25.09.2020 N 92-ЗАО)
</t>
  </si>
  <si>
    <t>Государственная социальная помощь на основании социального контракта согласмно Закону Ямало-Ненецкого автономного округа от 27.10.2006 № 55-ЗАО «О государственной социальной помощи в Ямало-Ненецком автономном округе»</t>
  </si>
  <si>
    <t>пособие социальному помощнику</t>
  </si>
  <si>
    <t xml:space="preserve">Закон ЯНАО от 24.12.2012 N 147-ЗАО
"О социальных семьях для граждан пожилого возраста и инвалидов в Ямало-Ненецком автономном округе"
</t>
  </si>
  <si>
    <t xml:space="preserve">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</si>
</sst>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4" fillId="0" borderId="1" xfId="0" applyNumberFormat="1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0" fillId="0" borderId="0" xfId="0" applyFont="1" applyFill="1"/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/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3"/>
  <sheetViews>
    <sheetView tabSelected="1" topLeftCell="A52" workbookViewId="0">
      <selection activeCell="I68" sqref="I68"/>
    </sheetView>
  </sheetViews>
  <sheetFormatPr defaultRowHeight="15"/>
  <cols>
    <col min="1" max="1" width="33.5703125" style="3" customWidth="1"/>
    <col min="2" max="2" width="32.85546875" style="3" customWidth="1"/>
    <col min="3" max="3" width="11.28515625" style="22" customWidth="1"/>
    <col min="4" max="16384" width="9.140625" style="13"/>
  </cols>
  <sheetData>
    <row r="2" spans="1:4" s="1" customFormat="1" ht="65.25" customHeight="1">
      <c r="A2" s="46" t="s">
        <v>0</v>
      </c>
      <c r="B2" s="46"/>
      <c r="C2" s="10" t="s">
        <v>49</v>
      </c>
      <c r="D2" s="10" t="s">
        <v>114</v>
      </c>
    </row>
    <row r="3" spans="1:4">
      <c r="A3" s="47" t="s">
        <v>36</v>
      </c>
      <c r="B3" s="47"/>
      <c r="C3" s="25">
        <v>1.038</v>
      </c>
      <c r="D3" s="25">
        <v>1.038</v>
      </c>
    </row>
    <row r="4" spans="1:4" ht="40.5" customHeight="1">
      <c r="A4" s="16" t="s">
        <v>20</v>
      </c>
      <c r="B4" s="12" t="s">
        <v>7</v>
      </c>
      <c r="C4" s="23">
        <v>9386.8799999999992</v>
      </c>
      <c r="D4" s="23">
        <f>ROUNDUP(C4*1.038,0)</f>
        <v>9744</v>
      </c>
    </row>
    <row r="5" spans="1:4" ht="37.5" customHeight="1">
      <c r="A5" s="16" t="s">
        <v>27</v>
      </c>
      <c r="B5" s="12" t="s">
        <v>28</v>
      </c>
      <c r="C5" s="23">
        <v>9386.8799999999992</v>
      </c>
      <c r="D5" s="23">
        <f t="shared" ref="D5:D31" si="0">ROUNDUP(C5*1.038,0)</f>
        <v>9744</v>
      </c>
    </row>
    <row r="6" spans="1:4" ht="24" customHeight="1">
      <c r="A6" s="37" t="s">
        <v>21</v>
      </c>
      <c r="B6" s="12" t="s">
        <v>8</v>
      </c>
      <c r="C6" s="23">
        <v>1103.3</v>
      </c>
      <c r="D6" s="23">
        <f t="shared" si="0"/>
        <v>1146</v>
      </c>
    </row>
    <row r="7" spans="1:4">
      <c r="A7" s="37"/>
      <c r="B7" s="12" t="s">
        <v>9</v>
      </c>
      <c r="C7" s="23">
        <v>2011.47</v>
      </c>
      <c r="D7" s="23">
        <f t="shared" si="0"/>
        <v>2088</v>
      </c>
    </row>
    <row r="8" spans="1:4" ht="25.5" customHeight="1">
      <c r="A8" s="37"/>
      <c r="B8" s="12" t="s">
        <v>10</v>
      </c>
      <c r="C8" s="23">
        <v>199.87</v>
      </c>
      <c r="D8" s="23">
        <f t="shared" si="0"/>
        <v>208</v>
      </c>
    </row>
    <row r="9" spans="1:4">
      <c r="A9" s="37"/>
      <c r="B9" s="12" t="s">
        <v>33</v>
      </c>
      <c r="C9" s="23">
        <v>1103.3</v>
      </c>
      <c r="D9" s="23">
        <f t="shared" si="0"/>
        <v>1146</v>
      </c>
    </row>
    <row r="10" spans="1:4" ht="27.75" customHeight="1">
      <c r="A10" s="16" t="s">
        <v>32</v>
      </c>
      <c r="B10" s="12" t="s">
        <v>11</v>
      </c>
      <c r="C10" s="23">
        <v>591.63</v>
      </c>
      <c r="D10" s="23">
        <f t="shared" si="0"/>
        <v>615</v>
      </c>
    </row>
    <row r="11" spans="1:4" ht="24">
      <c r="A11" s="5" t="s">
        <v>1</v>
      </c>
      <c r="B11" s="4" t="s">
        <v>12</v>
      </c>
      <c r="C11" s="23">
        <v>295.82</v>
      </c>
      <c r="D11" s="23">
        <f t="shared" si="0"/>
        <v>308</v>
      </c>
    </row>
    <row r="12" spans="1:4" ht="29.25" customHeight="1">
      <c r="A12" s="34"/>
      <c r="B12" s="4" t="s">
        <v>13</v>
      </c>
      <c r="C12" s="23">
        <v>295.82</v>
      </c>
      <c r="D12" s="23">
        <f t="shared" si="0"/>
        <v>308</v>
      </c>
    </row>
    <row r="13" spans="1:4" ht="25.5" customHeight="1">
      <c r="A13" s="34"/>
      <c r="B13" s="4" t="s">
        <v>29</v>
      </c>
      <c r="C13" s="23">
        <v>295.82</v>
      </c>
      <c r="D13" s="23">
        <f t="shared" si="0"/>
        <v>308</v>
      </c>
    </row>
    <row r="14" spans="1:4" ht="27.75" customHeight="1">
      <c r="A14" s="37" t="s">
        <v>50</v>
      </c>
      <c r="B14" s="4" t="s">
        <v>51</v>
      </c>
      <c r="C14" s="14">
        <v>5190</v>
      </c>
      <c r="D14" s="23">
        <f t="shared" si="0"/>
        <v>5388</v>
      </c>
    </row>
    <row r="15" spans="1:4" ht="24" customHeight="1">
      <c r="A15" s="37"/>
      <c r="B15" s="4" t="s">
        <v>52</v>
      </c>
      <c r="C15" s="14">
        <v>15570</v>
      </c>
      <c r="D15" s="23">
        <f t="shared" si="0"/>
        <v>16162</v>
      </c>
    </row>
    <row r="16" spans="1:4" ht="24" customHeight="1">
      <c r="A16" s="37"/>
      <c r="B16" s="4" t="s">
        <v>88</v>
      </c>
      <c r="C16" s="14">
        <v>10380</v>
      </c>
      <c r="D16" s="23">
        <f t="shared" si="0"/>
        <v>10775</v>
      </c>
    </row>
    <row r="17" spans="1:4" ht="27" customHeight="1">
      <c r="A17" s="37"/>
      <c r="B17" s="12" t="s">
        <v>89</v>
      </c>
      <c r="C17" s="14">
        <v>15570</v>
      </c>
      <c r="D17" s="23">
        <f t="shared" si="0"/>
        <v>16162</v>
      </c>
    </row>
    <row r="18" spans="1:4" ht="24">
      <c r="A18" s="16" t="s">
        <v>3</v>
      </c>
      <c r="B18" s="12" t="s">
        <v>4</v>
      </c>
      <c r="C18" s="23">
        <v>47965.01</v>
      </c>
      <c r="D18" s="23">
        <f t="shared" si="0"/>
        <v>49788</v>
      </c>
    </row>
    <row r="19" spans="1:4" ht="60" customHeight="1">
      <c r="A19" s="48" t="s">
        <v>14</v>
      </c>
      <c r="B19" s="5" t="s">
        <v>15</v>
      </c>
      <c r="C19" s="23">
        <v>95939.22</v>
      </c>
      <c r="D19" s="23">
        <f t="shared" si="0"/>
        <v>99585</v>
      </c>
    </row>
    <row r="20" spans="1:4" ht="19.5" customHeight="1">
      <c r="A20" s="48"/>
      <c r="B20" s="5" t="s">
        <v>6</v>
      </c>
      <c r="C20" s="23">
        <v>31979.74</v>
      </c>
      <c r="D20" s="23">
        <f t="shared" si="0"/>
        <v>33195</v>
      </c>
    </row>
    <row r="21" spans="1:4" ht="27" customHeight="1">
      <c r="A21" s="16" t="s">
        <v>87</v>
      </c>
      <c r="B21" s="12" t="s">
        <v>16</v>
      </c>
      <c r="C21" s="23">
        <v>799.49</v>
      </c>
      <c r="D21" s="23">
        <f t="shared" si="0"/>
        <v>830</v>
      </c>
    </row>
    <row r="22" spans="1:4">
      <c r="A22" s="45" t="s">
        <v>86</v>
      </c>
      <c r="B22" s="12" t="s">
        <v>22</v>
      </c>
      <c r="C22" s="23">
        <v>26819.64</v>
      </c>
      <c r="D22" s="23">
        <f t="shared" si="0"/>
        <v>27839</v>
      </c>
    </row>
    <row r="23" spans="1:4" ht="27.6" customHeight="1">
      <c r="A23" s="45"/>
      <c r="B23" s="12" t="s">
        <v>23</v>
      </c>
      <c r="C23" s="23">
        <v>26819.64</v>
      </c>
      <c r="D23" s="23">
        <f t="shared" si="0"/>
        <v>27839</v>
      </c>
    </row>
    <row r="24" spans="1:4" ht="27.95" customHeight="1">
      <c r="A24" s="45"/>
      <c r="B24" s="12" t="s">
        <v>24</v>
      </c>
      <c r="C24" s="23">
        <v>13409.83</v>
      </c>
      <c r="D24" s="23">
        <f t="shared" si="0"/>
        <v>13920</v>
      </c>
    </row>
    <row r="25" spans="1:4" ht="20.25" customHeight="1">
      <c r="A25" s="45"/>
      <c r="B25" s="12" t="s">
        <v>25</v>
      </c>
      <c r="C25" s="23">
        <v>13409.83</v>
      </c>
      <c r="D25" s="23">
        <f t="shared" si="0"/>
        <v>13920</v>
      </c>
    </row>
    <row r="26" spans="1:4" ht="15" customHeight="1">
      <c r="A26" s="45"/>
      <c r="B26" s="12" t="s">
        <v>37</v>
      </c>
      <c r="C26" s="23">
        <v>1125.94</v>
      </c>
      <c r="D26" s="23">
        <f t="shared" si="0"/>
        <v>1169</v>
      </c>
    </row>
    <row r="27" spans="1:4" ht="28.5" customHeight="1">
      <c r="A27" s="45"/>
      <c r="B27" s="12" t="s">
        <v>26</v>
      </c>
      <c r="C27" s="23">
        <v>5632.14</v>
      </c>
      <c r="D27" s="23">
        <f t="shared" si="0"/>
        <v>5847</v>
      </c>
    </row>
    <row r="28" spans="1:4" ht="15" customHeight="1">
      <c r="A28" s="45"/>
      <c r="B28" s="12" t="s">
        <v>30</v>
      </c>
      <c r="C28" s="23">
        <v>1888.71</v>
      </c>
      <c r="D28" s="23">
        <f t="shared" si="0"/>
        <v>1961</v>
      </c>
    </row>
    <row r="29" spans="1:4" ht="26.25" customHeight="1">
      <c r="A29" s="18" t="s">
        <v>34</v>
      </c>
      <c r="B29" s="12" t="s">
        <v>35</v>
      </c>
      <c r="C29" s="23">
        <v>3777.42</v>
      </c>
      <c r="D29" s="23">
        <f t="shared" si="0"/>
        <v>3921</v>
      </c>
    </row>
    <row r="30" spans="1:4" ht="39.75" customHeight="1">
      <c r="A30" s="18" t="s">
        <v>54</v>
      </c>
      <c r="B30" s="12" t="s">
        <v>55</v>
      </c>
      <c r="C30" s="23">
        <v>2076</v>
      </c>
      <c r="D30" s="23">
        <f t="shared" si="0"/>
        <v>2155</v>
      </c>
    </row>
    <row r="31" spans="1:4" ht="84">
      <c r="A31" s="18" t="s">
        <v>40</v>
      </c>
      <c r="B31" s="17" t="s">
        <v>41</v>
      </c>
      <c r="C31" s="23">
        <v>18946.099999999999</v>
      </c>
      <c r="D31" s="23">
        <f t="shared" si="0"/>
        <v>19667</v>
      </c>
    </row>
    <row r="32" spans="1:4" s="1" customFormat="1" ht="48.6" customHeight="1">
      <c r="A32" s="47" t="s">
        <v>2</v>
      </c>
      <c r="B32" s="47"/>
      <c r="C32" s="8" t="s">
        <v>49</v>
      </c>
      <c r="D32" s="8" t="s">
        <v>114</v>
      </c>
    </row>
    <row r="33" spans="1:5" ht="28.5" customHeight="1">
      <c r="A33" s="44" t="s">
        <v>115</v>
      </c>
      <c r="B33" s="12" t="s">
        <v>18</v>
      </c>
      <c r="C33" s="23">
        <v>281.48</v>
      </c>
      <c r="D33" s="23">
        <v>312</v>
      </c>
      <c r="E33" s="27"/>
    </row>
    <row r="34" spans="1:5" ht="31.5" customHeight="1">
      <c r="A34" s="44"/>
      <c r="B34" s="12" t="s">
        <v>5</v>
      </c>
      <c r="C34" s="23">
        <v>562.97</v>
      </c>
      <c r="D34" s="23">
        <v>623</v>
      </c>
      <c r="E34" s="27"/>
    </row>
    <row r="35" spans="1:5" ht="39" customHeight="1">
      <c r="A35" s="44"/>
      <c r="B35" s="12" t="s">
        <v>19</v>
      </c>
      <c r="C35" s="23">
        <v>1125.94</v>
      </c>
      <c r="D35" s="23">
        <v>1246</v>
      </c>
      <c r="E35" s="27"/>
    </row>
    <row r="36" spans="1:5" ht="39" customHeight="1">
      <c r="A36" s="12" t="s">
        <v>92</v>
      </c>
      <c r="B36" s="12" t="s">
        <v>17</v>
      </c>
      <c r="C36" s="23">
        <v>399.78</v>
      </c>
      <c r="D36" s="23" t="s">
        <v>102</v>
      </c>
    </row>
    <row r="37" spans="1:5" ht="15" customHeight="1">
      <c r="A37" s="49" t="s">
        <v>59</v>
      </c>
      <c r="B37" s="49"/>
      <c r="C37" s="49"/>
      <c r="D37" s="49"/>
    </row>
    <row r="38" spans="1:5" ht="30.75" customHeight="1">
      <c r="A38" s="37" t="s">
        <v>56</v>
      </c>
      <c r="B38" s="17" t="s">
        <v>57</v>
      </c>
      <c r="C38" s="23">
        <v>2076</v>
      </c>
      <c r="D38" s="23">
        <f t="shared" ref="D38:D78" si="1">ROUNDUP(C38*1.038,0)</f>
        <v>2155</v>
      </c>
    </row>
    <row r="39" spans="1:5" ht="28.5" customHeight="1">
      <c r="A39" s="37"/>
      <c r="B39" s="17" t="s">
        <v>58</v>
      </c>
      <c r="C39" s="23">
        <v>2076</v>
      </c>
      <c r="D39" s="23">
        <f t="shared" si="1"/>
        <v>2155</v>
      </c>
    </row>
    <row r="40" spans="1:5" ht="14.25" customHeight="1">
      <c r="A40" s="37" t="s">
        <v>60</v>
      </c>
      <c r="B40" s="17" t="s">
        <v>91</v>
      </c>
      <c r="C40" s="23">
        <v>1038</v>
      </c>
      <c r="D40" s="23">
        <f t="shared" si="1"/>
        <v>1078</v>
      </c>
    </row>
    <row r="41" spans="1:5" ht="15" customHeight="1">
      <c r="A41" s="37"/>
      <c r="B41" s="17" t="s">
        <v>90</v>
      </c>
      <c r="C41" s="23">
        <v>1038</v>
      </c>
      <c r="D41" s="23">
        <f t="shared" si="1"/>
        <v>1078</v>
      </c>
    </row>
    <row r="42" spans="1:5" ht="15" customHeight="1">
      <c r="A42" s="37"/>
      <c r="B42" s="17" t="s">
        <v>30</v>
      </c>
      <c r="C42" s="23">
        <v>1038</v>
      </c>
      <c r="D42" s="23">
        <f t="shared" si="1"/>
        <v>1078</v>
      </c>
    </row>
    <row r="43" spans="1:5" ht="27.75" customHeight="1">
      <c r="A43" s="37"/>
      <c r="B43" s="12" t="s">
        <v>63</v>
      </c>
      <c r="C43" s="23">
        <v>1038</v>
      </c>
      <c r="D43" s="23">
        <f t="shared" si="1"/>
        <v>1078</v>
      </c>
    </row>
    <row r="44" spans="1:5" ht="16.5" customHeight="1">
      <c r="A44" s="37"/>
      <c r="B44" s="12" t="s">
        <v>62</v>
      </c>
      <c r="C44" s="23">
        <v>1038</v>
      </c>
      <c r="D44" s="23">
        <f t="shared" si="1"/>
        <v>1078</v>
      </c>
    </row>
    <row r="45" spans="1:5" ht="27" customHeight="1">
      <c r="A45" s="37"/>
      <c r="B45" s="12" t="s">
        <v>61</v>
      </c>
      <c r="C45" s="23">
        <v>1038</v>
      </c>
      <c r="D45" s="23">
        <f t="shared" si="1"/>
        <v>1078</v>
      </c>
    </row>
    <row r="46" spans="1:5" ht="28.5" customHeight="1">
      <c r="A46" s="37" t="s">
        <v>65</v>
      </c>
      <c r="B46" s="12" t="s">
        <v>66</v>
      </c>
      <c r="C46" s="23">
        <v>1038</v>
      </c>
      <c r="D46" s="23">
        <f t="shared" si="1"/>
        <v>1078</v>
      </c>
    </row>
    <row r="47" spans="1:5" ht="26.25" customHeight="1">
      <c r="A47" s="37"/>
      <c r="B47" s="12" t="s">
        <v>67</v>
      </c>
      <c r="C47" s="23">
        <v>1038</v>
      </c>
      <c r="D47" s="23">
        <f t="shared" si="1"/>
        <v>1078</v>
      </c>
    </row>
    <row r="48" spans="1:5" ht="73.5" customHeight="1">
      <c r="A48" s="37"/>
      <c r="B48" s="12" t="s">
        <v>68</v>
      </c>
      <c r="C48" s="23">
        <v>1038</v>
      </c>
      <c r="D48" s="23">
        <f t="shared" si="1"/>
        <v>1078</v>
      </c>
    </row>
    <row r="49" spans="1:4" ht="24" customHeight="1">
      <c r="A49" s="37"/>
      <c r="B49" s="12" t="s">
        <v>69</v>
      </c>
      <c r="C49" s="23">
        <v>1038</v>
      </c>
      <c r="D49" s="23">
        <f t="shared" si="1"/>
        <v>1078</v>
      </c>
    </row>
    <row r="50" spans="1:4" ht="16.5" customHeight="1">
      <c r="A50" s="37" t="s">
        <v>74</v>
      </c>
      <c r="B50" s="12" t="s">
        <v>64</v>
      </c>
      <c r="C50" s="23">
        <v>5190</v>
      </c>
      <c r="D50" s="23">
        <f t="shared" si="1"/>
        <v>5388</v>
      </c>
    </row>
    <row r="51" spans="1:4" ht="16.5" customHeight="1">
      <c r="A51" s="37"/>
      <c r="B51" s="12" t="s">
        <v>70</v>
      </c>
      <c r="C51" s="23">
        <v>5190</v>
      </c>
      <c r="D51" s="23">
        <f t="shared" si="1"/>
        <v>5388</v>
      </c>
    </row>
    <row r="52" spans="1:4" ht="64.5" customHeight="1">
      <c r="A52" s="37"/>
      <c r="B52" s="12" t="s">
        <v>71</v>
      </c>
      <c r="C52" s="23">
        <v>5190</v>
      </c>
      <c r="D52" s="23">
        <f t="shared" si="1"/>
        <v>5388</v>
      </c>
    </row>
    <row r="53" spans="1:4" ht="27.75" customHeight="1">
      <c r="A53" s="37"/>
      <c r="B53" s="12" t="s">
        <v>72</v>
      </c>
      <c r="C53" s="23">
        <v>2076</v>
      </c>
      <c r="D53" s="23">
        <f t="shared" si="1"/>
        <v>2155</v>
      </c>
    </row>
    <row r="54" spans="1:4" ht="15" customHeight="1">
      <c r="A54" s="37"/>
      <c r="B54" s="12" t="s">
        <v>9</v>
      </c>
      <c r="C54" s="23">
        <v>2076</v>
      </c>
      <c r="D54" s="23">
        <f t="shared" si="1"/>
        <v>2155</v>
      </c>
    </row>
    <row r="55" spans="1:4" ht="15" customHeight="1">
      <c r="A55" s="37"/>
      <c r="B55" s="12" t="s">
        <v>73</v>
      </c>
      <c r="C55" s="23">
        <v>519</v>
      </c>
      <c r="D55" s="23">
        <f t="shared" si="1"/>
        <v>539</v>
      </c>
    </row>
    <row r="56" spans="1:4" ht="16.5" customHeight="1">
      <c r="A56" s="37" t="s">
        <v>75</v>
      </c>
      <c r="B56" s="12" t="s">
        <v>76</v>
      </c>
      <c r="C56" s="23">
        <v>1038</v>
      </c>
      <c r="D56" s="23">
        <f t="shared" si="1"/>
        <v>1078</v>
      </c>
    </row>
    <row r="57" spans="1:4" ht="15" customHeight="1">
      <c r="A57" s="37"/>
      <c r="B57" s="12" t="s">
        <v>77</v>
      </c>
      <c r="C57" s="23">
        <v>1038</v>
      </c>
      <c r="D57" s="23">
        <f t="shared" si="1"/>
        <v>1078</v>
      </c>
    </row>
    <row r="58" spans="1:4" ht="16.5" customHeight="1">
      <c r="A58" s="37" t="s">
        <v>78</v>
      </c>
      <c r="B58" s="12" t="s">
        <v>79</v>
      </c>
      <c r="C58" s="23">
        <v>1038</v>
      </c>
      <c r="D58" s="23">
        <f t="shared" si="1"/>
        <v>1078</v>
      </c>
    </row>
    <row r="59" spans="1:4" ht="28.5" customHeight="1">
      <c r="A59" s="37"/>
      <c r="B59" s="12" t="s">
        <v>80</v>
      </c>
      <c r="C59" s="23">
        <v>1038</v>
      </c>
      <c r="D59" s="23">
        <f t="shared" si="1"/>
        <v>1078</v>
      </c>
    </row>
    <row r="60" spans="1:4" ht="42.75" customHeight="1">
      <c r="A60" s="18" t="s">
        <v>81</v>
      </c>
      <c r="B60" s="12" t="s">
        <v>82</v>
      </c>
      <c r="C60" s="23">
        <v>1038</v>
      </c>
      <c r="D60" s="23">
        <f t="shared" si="1"/>
        <v>1078</v>
      </c>
    </row>
    <row r="61" spans="1:4" ht="41.25" customHeight="1">
      <c r="A61" s="18" t="s">
        <v>94</v>
      </c>
      <c r="B61" s="12" t="s">
        <v>83</v>
      </c>
      <c r="C61" s="24">
        <v>1038</v>
      </c>
      <c r="D61" s="23">
        <f t="shared" si="1"/>
        <v>1078</v>
      </c>
    </row>
    <row r="62" spans="1:4" ht="52.5" customHeight="1">
      <c r="A62" s="50" t="s">
        <v>84</v>
      </c>
      <c r="B62" s="50"/>
      <c r="C62" s="10" t="s">
        <v>49</v>
      </c>
      <c r="D62" s="10" t="s">
        <v>114</v>
      </c>
    </row>
    <row r="63" spans="1:4" ht="18.75" customHeight="1">
      <c r="A63" s="51" t="s">
        <v>42</v>
      </c>
      <c r="B63" s="19" t="s">
        <v>43</v>
      </c>
      <c r="C63" s="23">
        <v>1557</v>
      </c>
      <c r="D63" s="23">
        <f t="shared" si="1"/>
        <v>1617</v>
      </c>
    </row>
    <row r="64" spans="1:4" ht="15.75" customHeight="1">
      <c r="A64" s="51"/>
      <c r="B64" s="19" t="s">
        <v>113</v>
      </c>
      <c r="C64" s="23">
        <v>1038</v>
      </c>
      <c r="D64" s="23">
        <f t="shared" si="1"/>
        <v>1078</v>
      </c>
    </row>
    <row r="65" spans="1:4" ht="51">
      <c r="A65" s="20" t="s">
        <v>121</v>
      </c>
      <c r="B65" s="19" t="s">
        <v>120</v>
      </c>
      <c r="C65" s="23">
        <v>8350</v>
      </c>
      <c r="D65" s="53">
        <v>8376.5</v>
      </c>
    </row>
    <row r="66" spans="1:4" ht="23.25" customHeight="1">
      <c r="A66" s="37" t="s">
        <v>44</v>
      </c>
      <c r="B66" s="19" t="s">
        <v>43</v>
      </c>
      <c r="C66" s="23">
        <v>2076</v>
      </c>
      <c r="D66" s="23">
        <f t="shared" si="1"/>
        <v>2155</v>
      </c>
    </row>
    <row r="67" spans="1:4" ht="60.75" customHeight="1">
      <c r="A67" s="37"/>
      <c r="B67" s="19" t="s">
        <v>113</v>
      </c>
      <c r="C67" s="23">
        <v>1557</v>
      </c>
      <c r="D67" s="23">
        <f t="shared" si="1"/>
        <v>1617</v>
      </c>
    </row>
    <row r="68" spans="1:4" ht="21" customHeight="1">
      <c r="A68" s="50" t="s">
        <v>45</v>
      </c>
      <c r="B68" s="19" t="s">
        <v>43</v>
      </c>
      <c r="C68" s="23">
        <v>3114</v>
      </c>
      <c r="D68" s="23">
        <f t="shared" si="1"/>
        <v>3233</v>
      </c>
    </row>
    <row r="69" spans="1:4">
      <c r="A69" s="50"/>
      <c r="B69" s="19" t="s">
        <v>113</v>
      </c>
      <c r="C69" s="23">
        <v>2076</v>
      </c>
      <c r="D69" s="23">
        <f t="shared" si="1"/>
        <v>2155</v>
      </c>
    </row>
    <row r="70" spans="1:4" ht="43.5" customHeight="1">
      <c r="A70" s="18" t="s">
        <v>93</v>
      </c>
      <c r="B70" s="6" t="s">
        <v>46</v>
      </c>
      <c r="C70" s="23">
        <v>2681.96</v>
      </c>
      <c r="D70" s="23">
        <f t="shared" si="1"/>
        <v>2784</v>
      </c>
    </row>
    <row r="71" spans="1:4" ht="55.5" customHeight="1">
      <c r="A71" s="49" t="s">
        <v>100</v>
      </c>
      <c r="B71" s="49"/>
      <c r="C71" s="10" t="s">
        <v>49</v>
      </c>
      <c r="D71" s="10" t="s">
        <v>114</v>
      </c>
    </row>
    <row r="72" spans="1:4" ht="24">
      <c r="A72" s="15" t="s">
        <v>101</v>
      </c>
      <c r="B72" s="35" t="s">
        <v>47</v>
      </c>
      <c r="C72" s="23">
        <v>18946.099999999999</v>
      </c>
      <c r="D72" s="23">
        <f t="shared" si="1"/>
        <v>19667</v>
      </c>
    </row>
    <row r="73" spans="1:4" ht="76.5" customHeight="1">
      <c r="A73" s="52" t="s">
        <v>104</v>
      </c>
      <c r="B73" s="52"/>
      <c r="C73" s="10" t="s">
        <v>49</v>
      </c>
      <c r="D73" s="10" t="s">
        <v>114</v>
      </c>
    </row>
    <row r="74" spans="1:4" s="30" customFormat="1" ht="52.5" customHeight="1">
      <c r="A74" s="29" t="s">
        <v>103</v>
      </c>
      <c r="B74" s="36" t="s">
        <v>85</v>
      </c>
      <c r="C74" s="28">
        <v>18946.099999999999</v>
      </c>
      <c r="D74" s="23">
        <f t="shared" si="1"/>
        <v>19667</v>
      </c>
    </row>
    <row r="75" spans="1:4" ht="48" customHeight="1">
      <c r="A75" s="49" t="s">
        <v>106</v>
      </c>
      <c r="B75" s="49"/>
      <c r="C75" s="10" t="s">
        <v>49</v>
      </c>
      <c r="D75" s="10" t="s">
        <v>114</v>
      </c>
    </row>
    <row r="76" spans="1:4" ht="24.6" customHeight="1">
      <c r="A76" s="15" t="s">
        <v>105</v>
      </c>
      <c r="B76" s="7" t="s">
        <v>31</v>
      </c>
      <c r="C76" s="23">
        <v>56296.97</v>
      </c>
      <c r="D76" s="23">
        <f t="shared" si="1"/>
        <v>58437</v>
      </c>
    </row>
    <row r="77" spans="1:4" ht="24.6" customHeight="1">
      <c r="A77" s="15" t="s">
        <v>107</v>
      </c>
      <c r="B77" s="5" t="s">
        <v>38</v>
      </c>
      <c r="C77" s="23">
        <v>84445.45</v>
      </c>
      <c r="D77" s="23">
        <f>ROUNDUP(C77*1.038,0)</f>
        <v>87655</v>
      </c>
    </row>
    <row r="78" spans="1:4" ht="35.25" customHeight="1">
      <c r="A78" s="33" t="s">
        <v>126</v>
      </c>
      <c r="B78" s="32" t="s">
        <v>125</v>
      </c>
      <c r="C78" s="23">
        <v>18946.099999999999</v>
      </c>
      <c r="D78" s="23">
        <f t="shared" si="1"/>
        <v>19667</v>
      </c>
    </row>
    <row r="79" spans="1:4" ht="31.5" customHeight="1">
      <c r="A79" s="49" t="s">
        <v>96</v>
      </c>
      <c r="B79" s="49"/>
      <c r="C79" s="9"/>
      <c r="D79" s="26"/>
    </row>
    <row r="80" spans="1:4" ht="50.25" customHeight="1">
      <c r="A80" s="37" t="s">
        <v>111</v>
      </c>
      <c r="B80" s="44" t="s">
        <v>48</v>
      </c>
      <c r="C80" s="10" t="s">
        <v>53</v>
      </c>
      <c r="D80" s="10" t="s">
        <v>122</v>
      </c>
    </row>
    <row r="81" spans="1:11" ht="230.25" customHeight="1">
      <c r="A81" s="37"/>
      <c r="B81" s="44"/>
      <c r="C81" s="11">
        <v>12130</v>
      </c>
      <c r="D81" s="11">
        <v>12392</v>
      </c>
      <c r="E81" s="38" t="s">
        <v>127</v>
      </c>
      <c r="F81" s="39"/>
      <c r="G81" s="21"/>
      <c r="H81" s="21"/>
      <c r="I81" s="21"/>
      <c r="J81" s="21"/>
      <c r="K81" s="21"/>
    </row>
    <row r="82" spans="1:11" ht="66" customHeight="1">
      <c r="A82" s="15" t="s">
        <v>123</v>
      </c>
      <c r="B82" s="17" t="s">
        <v>108</v>
      </c>
      <c r="C82" s="23">
        <v>13510</v>
      </c>
      <c r="D82" s="23">
        <v>14033</v>
      </c>
    </row>
    <row r="83" spans="1:11" ht="55.5" customHeight="1">
      <c r="A83" s="37" t="s">
        <v>99</v>
      </c>
      <c r="B83" s="43" t="s">
        <v>110</v>
      </c>
      <c r="C83" s="40">
        <v>2700</v>
      </c>
      <c r="D83" s="40">
        <v>2700</v>
      </c>
    </row>
    <row r="84" spans="1:11" ht="180" customHeight="1">
      <c r="A84" s="37"/>
      <c r="B84" s="43"/>
      <c r="C84" s="40"/>
      <c r="D84" s="40"/>
    </row>
    <row r="85" spans="1:11" ht="39" customHeight="1">
      <c r="A85" s="37"/>
      <c r="B85" s="2" t="s">
        <v>39</v>
      </c>
      <c r="C85" s="9">
        <v>1500</v>
      </c>
      <c r="D85" s="9">
        <v>1500</v>
      </c>
    </row>
    <row r="86" spans="1:11" ht="15" customHeight="1">
      <c r="A86" s="37" t="s">
        <v>112</v>
      </c>
      <c r="B86" s="44" t="s">
        <v>95</v>
      </c>
      <c r="C86" s="41">
        <v>16700</v>
      </c>
      <c r="D86" s="42">
        <v>16753</v>
      </c>
    </row>
    <row r="87" spans="1:11" ht="98.25" customHeight="1">
      <c r="A87" s="37"/>
      <c r="B87" s="44"/>
      <c r="C87" s="41"/>
      <c r="D87" s="42"/>
    </row>
    <row r="88" spans="1:11" ht="24">
      <c r="A88" s="37" t="s">
        <v>98</v>
      </c>
      <c r="B88" s="17" t="s">
        <v>109</v>
      </c>
      <c r="C88" s="14">
        <v>5000</v>
      </c>
      <c r="D88" s="14">
        <v>5000</v>
      </c>
    </row>
    <row r="89" spans="1:11" ht="24">
      <c r="A89" s="45"/>
      <c r="B89" s="17" t="s">
        <v>97</v>
      </c>
      <c r="C89" s="9">
        <v>600</v>
      </c>
      <c r="D89" s="9">
        <v>600</v>
      </c>
    </row>
    <row r="90" spans="1:11" ht="48">
      <c r="A90" s="37" t="s">
        <v>124</v>
      </c>
      <c r="B90" s="12" t="s">
        <v>116</v>
      </c>
      <c r="C90" s="23" t="s">
        <v>102</v>
      </c>
      <c r="D90" s="23">
        <v>16926</v>
      </c>
    </row>
    <row r="91" spans="1:11" ht="84">
      <c r="A91" s="37"/>
      <c r="B91" s="12" t="s">
        <v>119</v>
      </c>
      <c r="C91" s="23" t="s">
        <v>102</v>
      </c>
      <c r="D91" s="23">
        <v>16926</v>
      </c>
    </row>
    <row r="92" spans="1:11" ht="108">
      <c r="A92" s="37"/>
      <c r="B92" s="12" t="s">
        <v>117</v>
      </c>
      <c r="C92" s="23" t="s">
        <v>102</v>
      </c>
      <c r="D92" s="23">
        <v>250000</v>
      </c>
    </row>
    <row r="93" spans="1:11" ht="156.75" customHeight="1">
      <c r="A93" s="37"/>
      <c r="B93" s="31" t="s">
        <v>118</v>
      </c>
      <c r="C93" s="23" t="s">
        <v>102</v>
      </c>
      <c r="D93" s="23">
        <v>50000</v>
      </c>
    </row>
  </sheetData>
  <mergeCells count="36">
    <mergeCell ref="A71:B71"/>
    <mergeCell ref="A73:B73"/>
    <mergeCell ref="A75:B75"/>
    <mergeCell ref="A79:B79"/>
    <mergeCell ref="A80:A81"/>
    <mergeCell ref="B80:B81"/>
    <mergeCell ref="A58:A59"/>
    <mergeCell ref="A62:B62"/>
    <mergeCell ref="A63:A64"/>
    <mergeCell ref="A66:A67"/>
    <mergeCell ref="A68:A69"/>
    <mergeCell ref="A2:B2"/>
    <mergeCell ref="A3:B3"/>
    <mergeCell ref="A6:A9"/>
    <mergeCell ref="A14:A17"/>
    <mergeCell ref="A56:A57"/>
    <mergeCell ref="A19:A20"/>
    <mergeCell ref="A22:A28"/>
    <mergeCell ref="A32:B32"/>
    <mergeCell ref="A33:A35"/>
    <mergeCell ref="A37:D37"/>
    <mergeCell ref="A38:A39"/>
    <mergeCell ref="A40:A45"/>
    <mergeCell ref="A46:A49"/>
    <mergeCell ref="A50:A55"/>
    <mergeCell ref="A90:A93"/>
    <mergeCell ref="E81:F81"/>
    <mergeCell ref="C83:C84"/>
    <mergeCell ref="C86:C87"/>
    <mergeCell ref="D83:D84"/>
    <mergeCell ref="D86:D87"/>
    <mergeCell ref="A83:A85"/>
    <mergeCell ref="B83:B84"/>
    <mergeCell ref="A86:A87"/>
    <mergeCell ref="B86:B87"/>
    <mergeCell ref="A88:A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2021-01-20T13:35:10Z</dcterms:modified>
</cp:coreProperties>
</file>